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 업무\청소년정책분석평가센터 업무\[청소년분석평가센터 홈페이지] 청소년통계 및 행정데이터 DB 관리 등\청소년통계 및 행정 데이터 DB(2025년 버전)\지표별 청소년통계(다운로드자료)_2025\2. 생활시간\"/>
    </mc:Choice>
  </mc:AlternateContent>
  <bookViews>
    <workbookView xWindow="0" yWindow="0" windowWidth="26520" windowHeight="1126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15" i="1" l="1"/>
  <c r="AI15" i="1"/>
  <c r="AG15" i="1"/>
  <c r="AK14" i="1"/>
  <c r="AI14" i="1"/>
  <c r="AG14" i="1"/>
  <c r="AK13" i="1"/>
  <c r="AI13" i="1"/>
  <c r="AG13" i="1"/>
  <c r="AK12" i="1"/>
  <c r="AI12" i="1"/>
  <c r="AG12" i="1"/>
  <c r="AK11" i="1"/>
  <c r="AI11" i="1"/>
  <c r="AG11" i="1"/>
  <c r="AK10" i="1"/>
  <c r="AI10" i="1"/>
  <c r="AG10" i="1"/>
  <c r="AK9" i="1"/>
  <c r="AI9" i="1"/>
  <c r="AG9" i="1"/>
  <c r="AK8" i="1"/>
  <c r="AI8" i="1"/>
  <c r="AG8" i="1"/>
  <c r="AK7" i="1"/>
  <c r="AI7" i="1"/>
  <c r="AG7" i="1"/>
  <c r="AE15" i="1"/>
  <c r="AC15" i="1"/>
  <c r="AA15" i="1"/>
  <c r="AE14" i="1"/>
  <c r="AC14" i="1"/>
  <c r="AA14" i="1"/>
  <c r="AE13" i="1"/>
  <c r="AC13" i="1"/>
  <c r="AA13" i="1"/>
  <c r="AE12" i="1"/>
  <c r="AC12" i="1"/>
  <c r="AA12" i="1"/>
  <c r="AE11" i="1"/>
  <c r="AC11" i="1"/>
  <c r="AA11" i="1"/>
  <c r="AE10" i="1"/>
  <c r="AC10" i="1"/>
  <c r="AA10" i="1"/>
  <c r="AE9" i="1"/>
  <c r="AC9" i="1"/>
  <c r="AA9" i="1"/>
  <c r="AE8" i="1"/>
  <c r="AC8" i="1"/>
  <c r="AA8" i="1"/>
  <c r="AE7" i="1"/>
  <c r="AC7" i="1"/>
  <c r="AA7" i="1"/>
  <c r="Y15" i="1" l="1"/>
  <c r="W15" i="1"/>
  <c r="U15" i="1"/>
  <c r="S15" i="1"/>
  <c r="Q15" i="1"/>
  <c r="O15" i="1"/>
  <c r="M15" i="1"/>
  <c r="K15" i="1"/>
  <c r="I15" i="1"/>
  <c r="G15" i="1"/>
  <c r="E15" i="1"/>
  <c r="C15" i="1"/>
  <c r="Y14" i="1"/>
  <c r="W14" i="1"/>
  <c r="U14" i="1"/>
  <c r="S14" i="1"/>
  <c r="Q14" i="1"/>
  <c r="O14" i="1"/>
  <c r="M14" i="1"/>
  <c r="K14" i="1"/>
  <c r="I14" i="1"/>
  <c r="G14" i="1"/>
  <c r="E14" i="1"/>
  <c r="C14" i="1"/>
  <c r="Y13" i="1"/>
  <c r="W13" i="1"/>
  <c r="U13" i="1"/>
  <c r="S13" i="1"/>
  <c r="Q13" i="1"/>
  <c r="O13" i="1"/>
  <c r="M13" i="1"/>
  <c r="K13" i="1"/>
  <c r="I13" i="1"/>
  <c r="G13" i="1"/>
  <c r="E13" i="1"/>
  <c r="C13" i="1"/>
  <c r="Y12" i="1"/>
  <c r="W12" i="1"/>
  <c r="U12" i="1"/>
  <c r="S12" i="1"/>
  <c r="Q12" i="1"/>
  <c r="O12" i="1"/>
  <c r="M12" i="1"/>
  <c r="K12" i="1"/>
  <c r="I12" i="1"/>
  <c r="G12" i="1"/>
  <c r="E12" i="1"/>
  <c r="C12" i="1"/>
  <c r="Y11" i="1"/>
  <c r="W11" i="1"/>
  <c r="U11" i="1"/>
  <c r="S11" i="1"/>
  <c r="Q11" i="1"/>
  <c r="O11" i="1"/>
  <c r="M11" i="1"/>
  <c r="K11" i="1"/>
  <c r="I11" i="1"/>
  <c r="G11" i="1"/>
  <c r="E11" i="1"/>
  <c r="C11" i="1"/>
  <c r="Y10" i="1"/>
  <c r="W10" i="1"/>
  <c r="U10" i="1"/>
  <c r="S10" i="1"/>
  <c r="Q10" i="1"/>
  <c r="O10" i="1"/>
  <c r="M10" i="1"/>
  <c r="K10" i="1"/>
  <c r="I10" i="1"/>
  <c r="G10" i="1"/>
  <c r="E10" i="1"/>
  <c r="C10" i="1"/>
  <c r="Y9" i="1"/>
  <c r="W9" i="1"/>
  <c r="U9" i="1"/>
  <c r="S9" i="1"/>
  <c r="Q9" i="1"/>
  <c r="O9" i="1"/>
  <c r="M9" i="1"/>
  <c r="K9" i="1"/>
  <c r="I9" i="1"/>
  <c r="G9" i="1"/>
  <c r="E9" i="1"/>
  <c r="C9" i="1"/>
  <c r="Y8" i="1"/>
  <c r="W8" i="1"/>
  <c r="U8" i="1"/>
  <c r="S8" i="1"/>
  <c r="Q8" i="1"/>
  <c r="O8" i="1"/>
  <c r="M8" i="1"/>
  <c r="K8" i="1"/>
  <c r="I8" i="1"/>
  <c r="G8" i="1"/>
  <c r="E8" i="1"/>
  <c r="C8" i="1"/>
  <c r="Y7" i="1"/>
  <c r="W7" i="1"/>
  <c r="U7" i="1"/>
  <c r="S7" i="1"/>
  <c r="Q7" i="1"/>
  <c r="O7" i="1"/>
  <c r="M7" i="1"/>
  <c r="K7" i="1"/>
  <c r="I7" i="1"/>
  <c r="G7" i="1"/>
  <c r="E7" i="1"/>
  <c r="C7" i="1"/>
</calcChain>
</file>

<file path=xl/sharedStrings.xml><?xml version="1.0" encoding="utf-8"?>
<sst xmlns="http://schemas.openxmlformats.org/spreadsheetml/2006/main" count="229" uniqueCount="105">
  <si>
    <t>성별 생활시간(10~19세)</t>
    <phoneticPr fontId="3" type="noConversion"/>
  </si>
  <si>
    <t>(단위: 시간)</t>
    <phoneticPr fontId="3" type="noConversion"/>
  </si>
  <si>
    <t>1999년</t>
    <phoneticPr fontId="3" type="noConversion"/>
  </si>
  <si>
    <t>2004년</t>
    <phoneticPr fontId="3" type="noConversion"/>
  </si>
  <si>
    <t>2009년</t>
    <phoneticPr fontId="3" type="noConversion"/>
  </si>
  <si>
    <t>2014년</t>
    <phoneticPr fontId="3" type="noConversion"/>
  </si>
  <si>
    <t>2019년</t>
    <phoneticPr fontId="3" type="noConversion"/>
  </si>
  <si>
    <t>계</t>
  </si>
  <si>
    <t>24:00</t>
  </si>
  <si>
    <t>개인유지</t>
  </si>
  <si>
    <t>10:18</t>
  </si>
  <si>
    <t>10:16</t>
  </si>
  <si>
    <t>10:20</t>
  </si>
  <si>
    <t>10:36</t>
  </si>
  <si>
    <t>10:35</t>
  </si>
  <si>
    <t>10:38</t>
  </si>
  <si>
    <t>10:51</t>
  </si>
  <si>
    <t>10:50</t>
  </si>
  <si>
    <t>11:14</t>
  </si>
  <si>
    <t>11:20</t>
  </si>
  <si>
    <t>11:46</t>
  </si>
  <si>
    <t>11:43</t>
  </si>
  <si>
    <t>11:48</t>
  </si>
  <si>
    <t>일</t>
  </si>
  <si>
    <t>0:25</t>
  </si>
  <si>
    <t>0:24</t>
  </si>
  <si>
    <t>0:13</t>
  </si>
  <si>
    <t>0:14</t>
  </si>
  <si>
    <t>0:09</t>
  </si>
  <si>
    <t>0:08</t>
  </si>
  <si>
    <t>0:10</t>
  </si>
  <si>
    <t>0:20</t>
  </si>
  <si>
    <t>0:19</t>
  </si>
  <si>
    <t>0:15</t>
  </si>
  <si>
    <t>0:12</t>
  </si>
  <si>
    <t>0:18</t>
  </si>
  <si>
    <t>학습</t>
  </si>
  <si>
    <t>7:02</t>
  </si>
  <si>
    <t>6:59</t>
  </si>
  <si>
    <t>7:06</t>
  </si>
  <si>
    <t>7:00</t>
  </si>
  <si>
    <t>6:56</t>
  </si>
  <si>
    <t>7:03</t>
  </si>
  <si>
    <t>7:13</t>
  </si>
  <si>
    <t>7:21</t>
  </si>
  <si>
    <t>6:09</t>
  </si>
  <si>
    <t>6:00</t>
  </si>
  <si>
    <t>6:19</t>
  </si>
  <si>
    <t>5:25</t>
  </si>
  <si>
    <t>5:20</t>
  </si>
  <si>
    <t>5:30</t>
  </si>
  <si>
    <t>가정관리</t>
  </si>
  <si>
    <t>0:17</t>
  </si>
  <si>
    <t>0:27</t>
  </si>
  <si>
    <t>0:11</t>
  </si>
  <si>
    <t>가족 및 가구원 돌보기</t>
  </si>
  <si>
    <t>0:02</t>
  </si>
  <si>
    <t>0:03</t>
  </si>
  <si>
    <t>0:04</t>
  </si>
  <si>
    <t>0:01</t>
  </si>
  <si>
    <t>0:00</t>
  </si>
  <si>
    <t>0:57</t>
  </si>
  <si>
    <t>0:46</t>
  </si>
  <si>
    <t>1:08</t>
  </si>
  <si>
    <t>4:18</t>
  </si>
  <si>
    <t>4:36</t>
  </si>
  <si>
    <t>3:57</t>
  </si>
  <si>
    <t>4:16</t>
  </si>
  <si>
    <t>4:29</t>
  </si>
  <si>
    <t>4:01</t>
  </si>
  <si>
    <t>3:47</t>
  </si>
  <si>
    <t>3:31</t>
  </si>
  <si>
    <t>4:11</t>
  </si>
  <si>
    <t>4:31</t>
  </si>
  <si>
    <t>3:49</t>
  </si>
  <si>
    <t>3:54</t>
  </si>
  <si>
    <t>4:22</t>
  </si>
  <si>
    <t>3:23</t>
  </si>
  <si>
    <t>이동</t>
  </si>
  <si>
    <t>1:31</t>
  </si>
  <si>
    <t>1:28</t>
  </si>
  <si>
    <t>1:34</t>
  </si>
  <si>
    <t>1:29</t>
  </si>
  <si>
    <t>1:30</t>
  </si>
  <si>
    <t>1:27</t>
  </si>
  <si>
    <t>1:26</t>
  </si>
  <si>
    <t>1:22</t>
  </si>
  <si>
    <t>1:20</t>
  </si>
  <si>
    <t>1:24</t>
  </si>
  <si>
    <t>0:06</t>
  </si>
  <si>
    <t>0:16</t>
  </si>
  <si>
    <t>* 자료 : 통계청, 「생활시간조사」, 10~19세 대상</t>
    <phoneticPr fontId="3" type="noConversion"/>
  </si>
  <si>
    <t>주: 1) '교제 및 참여활동(2019년)'은 기존의 '참여 및 봉사활동(1999~2014년)'에서 명칭이 변경되었음</t>
    <phoneticPr fontId="3" type="noConversion"/>
  </si>
  <si>
    <t xml:space="preserve">     3) '자원봉사 및 무급연수(2019년)'은 기존의 '기타(1999~2014년)'에서 명칭이 변경되었음</t>
    <phoneticPr fontId="3" type="noConversion"/>
  </si>
  <si>
    <t>교제 및 참여활동1)</t>
    <phoneticPr fontId="3" type="noConversion"/>
  </si>
  <si>
    <t>문화 및 여가활동2)</t>
    <phoneticPr fontId="3" type="noConversion"/>
  </si>
  <si>
    <t>자원봉사 및 무급연수3)</t>
    <phoneticPr fontId="3" type="noConversion"/>
  </si>
  <si>
    <t xml:space="preserve">     2) '문화 및 여가활동(2019년)'은 기존의 '교제 및 여가활동(1999~2014년)'에서 명칭이 변경되었음</t>
    <phoneticPr fontId="3" type="noConversion"/>
  </si>
  <si>
    <t>계</t>
    <phoneticPr fontId="1" type="noConversion"/>
  </si>
  <si>
    <t>남자</t>
    <phoneticPr fontId="1" type="noConversion"/>
  </si>
  <si>
    <t>여자</t>
    <phoneticPr fontId="1" type="noConversion"/>
  </si>
  <si>
    <t>시간</t>
    <phoneticPr fontId="1" type="noConversion"/>
  </si>
  <si>
    <t>비율</t>
    <phoneticPr fontId="3" type="noConversion"/>
  </si>
  <si>
    <t>행동분류</t>
    <phoneticPr fontId="1" type="noConversion"/>
  </si>
  <si>
    <t>2024년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</si>
</sst>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%"/>
    <numFmt numFmtId="177" formatCode="0.0"/>
    <numFmt numFmtId="178" formatCode="h:mm;@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돋움"/>
      <family val="3"/>
      <charset val="129"/>
    </font>
    <font>
      <sz val="8"/>
      <name val="맑은 고딕"/>
      <family val="2"/>
      <charset val="129"/>
    </font>
    <font>
      <sz val="10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sz val="10"/>
      <color rgb="FFFF0000"/>
      <name val="맑은 고딕"/>
      <family val="3"/>
      <charset val="129"/>
      <scheme val="major"/>
    </font>
    <font>
      <b/>
      <sz val="10"/>
      <color theme="1"/>
      <name val="돋움"/>
      <family val="3"/>
      <charset val="129"/>
    </font>
    <font>
      <sz val="10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177" fontId="4" fillId="0" borderId="0" xfId="0" applyNumberFormat="1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176" fontId="4" fillId="0" borderId="0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 vertical="center"/>
    </xf>
    <xf numFmtId="20" fontId="4" fillId="0" borderId="0" xfId="0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right" vertical="center"/>
    </xf>
    <xf numFmtId="3" fontId="8" fillId="0" borderId="1" xfId="0" applyNumberFormat="1" applyFont="1" applyFill="1" applyBorder="1" applyAlignment="1">
      <alignment horizontal="right" vertical="center"/>
    </xf>
    <xf numFmtId="176" fontId="4" fillId="0" borderId="2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right" vertical="center"/>
    </xf>
    <xf numFmtId="0" fontId="7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right" vertical="center"/>
    </xf>
    <xf numFmtId="0" fontId="7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right" vertical="center"/>
    </xf>
    <xf numFmtId="178" fontId="8" fillId="0" borderId="1" xfId="0" applyNumberFormat="1" applyFont="1" applyFill="1" applyBorder="1" applyAlignment="1">
      <alignment horizontal="right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0"/>
  <sheetViews>
    <sheetView tabSelected="1" topLeftCell="O1" workbookViewId="0">
      <selection sqref="A1:M1"/>
    </sheetView>
  </sheetViews>
  <sheetFormatPr defaultColWidth="9" defaultRowHeight="27" customHeight="1" x14ac:dyDescent="0.3"/>
  <cols>
    <col min="1" max="1" width="26.5" style="2" customWidth="1"/>
    <col min="2" max="16384" width="9" style="2"/>
  </cols>
  <sheetData>
    <row r="1" spans="1:39" ht="27" customHeight="1" x14ac:dyDescent="0.3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39" ht="27" customHeight="1" x14ac:dyDescent="0.3">
      <c r="AK2" s="8" t="s">
        <v>1</v>
      </c>
      <c r="AL2" s="3"/>
    </row>
    <row r="3" spans="1:39" ht="27" customHeight="1" x14ac:dyDescent="0.3">
      <c r="A3" s="34" t="s">
        <v>103</v>
      </c>
      <c r="B3" s="29" t="s">
        <v>2</v>
      </c>
      <c r="C3" s="29"/>
      <c r="D3" s="29"/>
      <c r="E3" s="29"/>
      <c r="F3" s="29"/>
      <c r="G3" s="29"/>
      <c r="H3" s="29" t="s">
        <v>3</v>
      </c>
      <c r="I3" s="29"/>
      <c r="J3" s="29"/>
      <c r="K3" s="29"/>
      <c r="L3" s="29"/>
      <c r="M3" s="29"/>
      <c r="N3" s="29" t="s">
        <v>4</v>
      </c>
      <c r="O3" s="29"/>
      <c r="P3" s="29"/>
      <c r="Q3" s="29"/>
      <c r="R3" s="29"/>
      <c r="S3" s="29"/>
      <c r="T3" s="29" t="s">
        <v>5</v>
      </c>
      <c r="U3" s="29"/>
      <c r="V3" s="29"/>
      <c r="W3" s="29"/>
      <c r="X3" s="29"/>
      <c r="Y3" s="29"/>
      <c r="Z3" s="29" t="s">
        <v>6</v>
      </c>
      <c r="AA3" s="29"/>
      <c r="AB3" s="29"/>
      <c r="AC3" s="29"/>
      <c r="AD3" s="29"/>
      <c r="AE3" s="30"/>
      <c r="AF3" s="29" t="s">
        <v>104</v>
      </c>
      <c r="AG3" s="29"/>
      <c r="AH3" s="29"/>
      <c r="AI3" s="29"/>
      <c r="AJ3" s="29"/>
      <c r="AK3" s="30"/>
    </row>
    <row r="4" spans="1:39" s="4" customFormat="1" ht="27" customHeight="1" x14ac:dyDescent="0.3">
      <c r="A4" s="35"/>
      <c r="B4" s="31" t="s">
        <v>98</v>
      </c>
      <c r="C4" s="31"/>
      <c r="D4" s="31" t="s">
        <v>99</v>
      </c>
      <c r="E4" s="31"/>
      <c r="F4" s="31" t="s">
        <v>100</v>
      </c>
      <c r="G4" s="31"/>
      <c r="H4" s="31" t="s">
        <v>98</v>
      </c>
      <c r="I4" s="31"/>
      <c r="J4" s="31" t="s">
        <v>99</v>
      </c>
      <c r="K4" s="31"/>
      <c r="L4" s="31" t="s">
        <v>100</v>
      </c>
      <c r="M4" s="31"/>
      <c r="N4" s="31" t="s">
        <v>98</v>
      </c>
      <c r="O4" s="31"/>
      <c r="P4" s="31" t="s">
        <v>99</v>
      </c>
      <c r="Q4" s="31"/>
      <c r="R4" s="31" t="s">
        <v>100</v>
      </c>
      <c r="S4" s="31"/>
      <c r="T4" s="31" t="s">
        <v>98</v>
      </c>
      <c r="U4" s="31"/>
      <c r="V4" s="31" t="s">
        <v>99</v>
      </c>
      <c r="W4" s="31"/>
      <c r="X4" s="31" t="s">
        <v>100</v>
      </c>
      <c r="Y4" s="31"/>
      <c r="Z4" s="31" t="s">
        <v>98</v>
      </c>
      <c r="AA4" s="31"/>
      <c r="AB4" s="31" t="s">
        <v>99</v>
      </c>
      <c r="AC4" s="31"/>
      <c r="AD4" s="31" t="s">
        <v>100</v>
      </c>
      <c r="AE4" s="32"/>
      <c r="AF4" s="31" t="s">
        <v>98</v>
      </c>
      <c r="AG4" s="31"/>
      <c r="AH4" s="31" t="s">
        <v>99</v>
      </c>
      <c r="AI4" s="31"/>
      <c r="AJ4" s="31" t="s">
        <v>100</v>
      </c>
      <c r="AK4" s="32"/>
    </row>
    <row r="5" spans="1:39" s="4" customFormat="1" ht="27" customHeight="1" x14ac:dyDescent="0.3">
      <c r="A5" s="35"/>
      <c r="B5" s="18" t="s">
        <v>101</v>
      </c>
      <c r="C5" s="18" t="s">
        <v>102</v>
      </c>
      <c r="D5" s="18" t="s">
        <v>101</v>
      </c>
      <c r="E5" s="18" t="s">
        <v>102</v>
      </c>
      <c r="F5" s="18" t="s">
        <v>101</v>
      </c>
      <c r="G5" s="18" t="s">
        <v>102</v>
      </c>
      <c r="H5" s="18" t="s">
        <v>101</v>
      </c>
      <c r="I5" s="18" t="s">
        <v>102</v>
      </c>
      <c r="J5" s="18" t="s">
        <v>101</v>
      </c>
      <c r="K5" s="18" t="s">
        <v>102</v>
      </c>
      <c r="L5" s="18" t="s">
        <v>101</v>
      </c>
      <c r="M5" s="18" t="s">
        <v>102</v>
      </c>
      <c r="N5" s="18" t="s">
        <v>101</v>
      </c>
      <c r="O5" s="18" t="s">
        <v>102</v>
      </c>
      <c r="P5" s="18" t="s">
        <v>101</v>
      </c>
      <c r="Q5" s="18" t="s">
        <v>102</v>
      </c>
      <c r="R5" s="18" t="s">
        <v>101</v>
      </c>
      <c r="S5" s="18" t="s">
        <v>102</v>
      </c>
      <c r="T5" s="18" t="s">
        <v>101</v>
      </c>
      <c r="U5" s="18" t="s">
        <v>102</v>
      </c>
      <c r="V5" s="18" t="s">
        <v>101</v>
      </c>
      <c r="W5" s="18" t="s">
        <v>102</v>
      </c>
      <c r="X5" s="18" t="s">
        <v>101</v>
      </c>
      <c r="Y5" s="18" t="s">
        <v>102</v>
      </c>
      <c r="Z5" s="25" t="s">
        <v>101</v>
      </c>
      <c r="AA5" s="25" t="s">
        <v>102</v>
      </c>
      <c r="AB5" s="25" t="s">
        <v>101</v>
      </c>
      <c r="AC5" s="25" t="s">
        <v>102</v>
      </c>
      <c r="AD5" s="25" t="s">
        <v>101</v>
      </c>
      <c r="AE5" s="26" t="s">
        <v>102</v>
      </c>
      <c r="AF5" s="18" t="s">
        <v>101</v>
      </c>
      <c r="AG5" s="18" t="s">
        <v>102</v>
      </c>
      <c r="AH5" s="18" t="s">
        <v>101</v>
      </c>
      <c r="AI5" s="18" t="s">
        <v>102</v>
      </c>
      <c r="AJ5" s="18" t="s">
        <v>101</v>
      </c>
      <c r="AK5" s="26" t="s">
        <v>102</v>
      </c>
    </row>
    <row r="6" spans="1:39" ht="27" customHeight="1" x14ac:dyDescent="0.3">
      <c r="A6" s="19" t="s">
        <v>7</v>
      </c>
      <c r="B6" s="20" t="s">
        <v>8</v>
      </c>
      <c r="C6" s="16">
        <v>1</v>
      </c>
      <c r="D6" s="17" t="s">
        <v>8</v>
      </c>
      <c r="E6" s="16">
        <v>1</v>
      </c>
      <c r="F6" s="17" t="s">
        <v>8</v>
      </c>
      <c r="G6" s="16">
        <v>1</v>
      </c>
      <c r="H6" s="17" t="s">
        <v>8</v>
      </c>
      <c r="I6" s="16">
        <v>1</v>
      </c>
      <c r="J6" s="17" t="s">
        <v>8</v>
      </c>
      <c r="K6" s="16">
        <v>1</v>
      </c>
      <c r="L6" s="17" t="s">
        <v>8</v>
      </c>
      <c r="M6" s="16">
        <v>1</v>
      </c>
      <c r="N6" s="17" t="s">
        <v>8</v>
      </c>
      <c r="O6" s="16">
        <v>1</v>
      </c>
      <c r="P6" s="17" t="s">
        <v>8</v>
      </c>
      <c r="Q6" s="16">
        <v>1</v>
      </c>
      <c r="R6" s="17" t="s">
        <v>8</v>
      </c>
      <c r="S6" s="16">
        <v>1</v>
      </c>
      <c r="T6" s="17" t="s">
        <v>8</v>
      </c>
      <c r="U6" s="16">
        <v>1</v>
      </c>
      <c r="V6" s="17" t="s">
        <v>8</v>
      </c>
      <c r="W6" s="16">
        <v>1</v>
      </c>
      <c r="X6" s="17" t="s">
        <v>8</v>
      </c>
      <c r="Y6" s="16">
        <v>1</v>
      </c>
      <c r="Z6" s="17" t="s">
        <v>8</v>
      </c>
      <c r="AA6" s="16">
        <v>1</v>
      </c>
      <c r="AB6" s="17" t="s">
        <v>8</v>
      </c>
      <c r="AC6" s="16">
        <v>1</v>
      </c>
      <c r="AD6" s="17" t="s">
        <v>8</v>
      </c>
      <c r="AE6" s="16">
        <v>1</v>
      </c>
      <c r="AF6" s="17" t="s">
        <v>8</v>
      </c>
      <c r="AG6" s="16">
        <v>1</v>
      </c>
      <c r="AH6" s="17" t="s">
        <v>8</v>
      </c>
      <c r="AI6" s="16">
        <v>1</v>
      </c>
      <c r="AJ6" s="17" t="s">
        <v>8</v>
      </c>
      <c r="AK6" s="16">
        <v>1</v>
      </c>
      <c r="AL6" s="5"/>
      <c r="AM6" s="5"/>
    </row>
    <row r="7" spans="1:39" ht="27" customHeight="1" x14ac:dyDescent="0.3">
      <c r="A7" s="21" t="s">
        <v>9</v>
      </c>
      <c r="B7" s="22" t="s">
        <v>10</v>
      </c>
      <c r="C7" s="9">
        <f>B7/B6</f>
        <v>0.4291666666666667</v>
      </c>
      <c r="D7" s="10" t="s">
        <v>11</v>
      </c>
      <c r="E7" s="9">
        <f>D7/D6</f>
        <v>0.42777777777777781</v>
      </c>
      <c r="F7" s="10" t="s">
        <v>12</v>
      </c>
      <c r="G7" s="9">
        <f>F7/F6</f>
        <v>0.43055555555555558</v>
      </c>
      <c r="H7" s="10" t="s">
        <v>13</v>
      </c>
      <c r="I7" s="9">
        <f>H7/H6</f>
        <v>0.44166666666666665</v>
      </c>
      <c r="J7" s="10" t="s">
        <v>14</v>
      </c>
      <c r="K7" s="9">
        <f>J7/J6</f>
        <v>0.44097222222222227</v>
      </c>
      <c r="L7" s="10" t="s">
        <v>15</v>
      </c>
      <c r="M7" s="9">
        <f>L7/L6</f>
        <v>0.44305555555555554</v>
      </c>
      <c r="N7" s="10" t="s">
        <v>16</v>
      </c>
      <c r="O7" s="9">
        <f>N7/N6</f>
        <v>0.45208333333333334</v>
      </c>
      <c r="P7" s="10" t="s">
        <v>17</v>
      </c>
      <c r="Q7" s="9">
        <f>P7/P6</f>
        <v>0.4513888888888889</v>
      </c>
      <c r="R7" s="10" t="s">
        <v>16</v>
      </c>
      <c r="S7" s="9">
        <f>R7/R6</f>
        <v>0.45208333333333334</v>
      </c>
      <c r="T7" s="11">
        <v>0.47013888888888888</v>
      </c>
      <c r="U7" s="9">
        <f>T7/T6</f>
        <v>0.47013888888888888</v>
      </c>
      <c r="V7" s="10" t="s">
        <v>18</v>
      </c>
      <c r="W7" s="9">
        <f>V7/V6</f>
        <v>0.4680555555555555</v>
      </c>
      <c r="X7" s="10" t="s">
        <v>19</v>
      </c>
      <c r="Y7" s="9">
        <f>X7/X6</f>
        <v>0.47222222222222227</v>
      </c>
      <c r="Z7" s="12" t="s">
        <v>20</v>
      </c>
      <c r="AA7" s="9">
        <f>Z7/Z6</f>
        <v>0.49027777777777781</v>
      </c>
      <c r="AB7" s="12" t="s">
        <v>21</v>
      </c>
      <c r="AC7" s="9">
        <f>AB7/AB6</f>
        <v>0.48819444444444443</v>
      </c>
      <c r="AD7" s="12" t="s">
        <v>22</v>
      </c>
      <c r="AE7" s="9">
        <f>AD7/AD6</f>
        <v>0.4916666666666667</v>
      </c>
      <c r="AF7" s="27">
        <v>0.49305555555555558</v>
      </c>
      <c r="AG7" s="9">
        <f>AF7/AF6</f>
        <v>0.49305555555555558</v>
      </c>
      <c r="AH7" s="27">
        <v>0.48888888888888887</v>
      </c>
      <c r="AI7" s="9">
        <f>AH7/AH6</f>
        <v>0.48888888888888887</v>
      </c>
      <c r="AJ7" s="27">
        <v>0.49722222222222223</v>
      </c>
      <c r="AK7" s="9">
        <f>AJ7/AJ6</f>
        <v>0.49722222222222223</v>
      </c>
      <c r="AL7" s="5"/>
      <c r="AM7" s="5"/>
    </row>
    <row r="8" spans="1:39" ht="27" customHeight="1" x14ac:dyDescent="0.3">
      <c r="A8" s="21" t="s">
        <v>23</v>
      </c>
      <c r="B8" s="22" t="s">
        <v>24</v>
      </c>
      <c r="C8" s="9">
        <f>B8/B6</f>
        <v>1.7361111111111112E-2</v>
      </c>
      <c r="D8" s="10" t="s">
        <v>25</v>
      </c>
      <c r="E8" s="9">
        <f>D8/D6</f>
        <v>1.6666666666666666E-2</v>
      </c>
      <c r="F8" s="10" t="s">
        <v>24</v>
      </c>
      <c r="G8" s="9">
        <f>F8/F6</f>
        <v>1.7361111111111112E-2</v>
      </c>
      <c r="H8" s="10" t="s">
        <v>26</v>
      </c>
      <c r="I8" s="9">
        <f>H8/H6</f>
        <v>9.0277777777777787E-3</v>
      </c>
      <c r="J8" s="10" t="s">
        <v>26</v>
      </c>
      <c r="K8" s="9">
        <f>J8/J6</f>
        <v>9.0277777777777787E-3</v>
      </c>
      <c r="L8" s="10" t="s">
        <v>27</v>
      </c>
      <c r="M8" s="9">
        <f>L8/L6</f>
        <v>9.7222222222222224E-3</v>
      </c>
      <c r="N8" s="10" t="s">
        <v>28</v>
      </c>
      <c r="O8" s="9">
        <f>N8/N6</f>
        <v>6.2499999999999995E-3</v>
      </c>
      <c r="P8" s="10" t="s">
        <v>29</v>
      </c>
      <c r="Q8" s="9">
        <f>P8/P6</f>
        <v>5.5555555555555558E-3</v>
      </c>
      <c r="R8" s="10" t="s">
        <v>30</v>
      </c>
      <c r="S8" s="9">
        <f>R8/R6</f>
        <v>6.9444444444444441E-3</v>
      </c>
      <c r="T8" s="10" t="s">
        <v>31</v>
      </c>
      <c r="U8" s="9">
        <f>T8/T6</f>
        <v>1.3888888888888888E-2</v>
      </c>
      <c r="V8" s="10" t="s">
        <v>32</v>
      </c>
      <c r="W8" s="9">
        <f>V8/V6</f>
        <v>1.3194444444444444E-2</v>
      </c>
      <c r="X8" s="10" t="s">
        <v>31</v>
      </c>
      <c r="Y8" s="9">
        <f>X8/X6</f>
        <v>1.3888888888888888E-2</v>
      </c>
      <c r="Z8" s="12" t="s">
        <v>33</v>
      </c>
      <c r="AA8" s="9">
        <f>Z8/Z6</f>
        <v>1.0416666666666666E-2</v>
      </c>
      <c r="AB8" s="12" t="s">
        <v>34</v>
      </c>
      <c r="AC8" s="9">
        <f>AB8/AB6</f>
        <v>8.3333333333333332E-3</v>
      </c>
      <c r="AD8" s="12" t="s">
        <v>35</v>
      </c>
      <c r="AE8" s="9">
        <f>AD8/AD6</f>
        <v>1.2499999999999999E-2</v>
      </c>
      <c r="AF8" s="27">
        <v>1.0416666666666666E-2</v>
      </c>
      <c r="AG8" s="9">
        <f>AF8/AF6</f>
        <v>1.0416666666666666E-2</v>
      </c>
      <c r="AH8" s="27">
        <v>6.2499999999999995E-3</v>
      </c>
      <c r="AI8" s="9">
        <f>AH8/AH6</f>
        <v>6.2499999999999995E-3</v>
      </c>
      <c r="AJ8" s="27">
        <v>7.6388888888888886E-3</v>
      </c>
      <c r="AK8" s="9">
        <f>AJ8/AJ6</f>
        <v>7.6388888888888886E-3</v>
      </c>
      <c r="AL8" s="5"/>
      <c r="AM8" s="5"/>
    </row>
    <row r="9" spans="1:39" ht="27" customHeight="1" x14ac:dyDescent="0.3">
      <c r="A9" s="21" t="s">
        <v>36</v>
      </c>
      <c r="B9" s="22" t="s">
        <v>37</v>
      </c>
      <c r="C9" s="9">
        <f>B9/B6</f>
        <v>0.29305555555555557</v>
      </c>
      <c r="D9" s="10" t="s">
        <v>38</v>
      </c>
      <c r="E9" s="9">
        <f>D9/D6</f>
        <v>0.29097222222222224</v>
      </c>
      <c r="F9" s="10" t="s">
        <v>39</v>
      </c>
      <c r="G9" s="9">
        <f>F9/F6</f>
        <v>0.29583333333333334</v>
      </c>
      <c r="H9" s="10" t="s">
        <v>40</v>
      </c>
      <c r="I9" s="9">
        <f>H9/H6</f>
        <v>0.29166666666666669</v>
      </c>
      <c r="J9" s="10" t="s">
        <v>41</v>
      </c>
      <c r="K9" s="9">
        <f>J9/J6</f>
        <v>0.28888888888888892</v>
      </c>
      <c r="L9" s="10" t="s">
        <v>42</v>
      </c>
      <c r="M9" s="9">
        <f>L9/L6</f>
        <v>0.29375000000000001</v>
      </c>
      <c r="N9" s="10" t="s">
        <v>43</v>
      </c>
      <c r="O9" s="9">
        <f>N9/N6</f>
        <v>0.30069444444444443</v>
      </c>
      <c r="P9" s="10" t="s">
        <v>39</v>
      </c>
      <c r="Q9" s="9">
        <f>P9/P6</f>
        <v>0.29583333333333334</v>
      </c>
      <c r="R9" s="10" t="s">
        <v>44</v>
      </c>
      <c r="S9" s="9">
        <f>R9/R6</f>
        <v>0.30624999999999997</v>
      </c>
      <c r="T9" s="10" t="s">
        <v>45</v>
      </c>
      <c r="U9" s="9">
        <f>T9/T6</f>
        <v>0.25625000000000003</v>
      </c>
      <c r="V9" s="10" t="s">
        <v>46</v>
      </c>
      <c r="W9" s="9">
        <f>V9/V6</f>
        <v>0.25</v>
      </c>
      <c r="X9" s="10" t="s">
        <v>47</v>
      </c>
      <c r="Y9" s="9">
        <f>X9/X6</f>
        <v>0.26319444444444445</v>
      </c>
      <c r="Z9" s="12" t="s">
        <v>48</v>
      </c>
      <c r="AA9" s="9">
        <f>Z9/Z6</f>
        <v>0.22569444444444445</v>
      </c>
      <c r="AB9" s="12" t="s">
        <v>49</v>
      </c>
      <c r="AC9" s="9">
        <f>AB9/AB6</f>
        <v>0.22222222222222221</v>
      </c>
      <c r="AD9" s="12" t="s">
        <v>50</v>
      </c>
      <c r="AE9" s="9">
        <f>AD9/AD6</f>
        <v>0.22916666666666666</v>
      </c>
      <c r="AF9" s="27">
        <v>0.2298611111111111</v>
      </c>
      <c r="AG9" s="9">
        <f>AF9/AF6</f>
        <v>0.2298611111111111</v>
      </c>
      <c r="AH9" s="27">
        <v>0.22708333333333333</v>
      </c>
      <c r="AI9" s="9">
        <f>AH9/AH6</f>
        <v>0.22708333333333333</v>
      </c>
      <c r="AJ9" s="27">
        <v>0.23333333333333331</v>
      </c>
      <c r="AK9" s="9">
        <f>AJ9/AJ6</f>
        <v>0.23333333333333331</v>
      </c>
      <c r="AL9" s="5"/>
      <c r="AM9" s="5"/>
    </row>
    <row r="10" spans="1:39" ht="27" customHeight="1" x14ac:dyDescent="0.3">
      <c r="A10" s="21" t="s">
        <v>51</v>
      </c>
      <c r="B10" s="22" t="s">
        <v>52</v>
      </c>
      <c r="C10" s="9">
        <f>B10/B6</f>
        <v>1.1805555555555555E-2</v>
      </c>
      <c r="D10" s="10" t="s">
        <v>28</v>
      </c>
      <c r="E10" s="9">
        <f>D10/D6</f>
        <v>6.2499999999999995E-3</v>
      </c>
      <c r="F10" s="10" t="s">
        <v>53</v>
      </c>
      <c r="G10" s="9">
        <f>F10/F6</f>
        <v>1.8749999999999999E-2</v>
      </c>
      <c r="H10" s="10" t="s">
        <v>27</v>
      </c>
      <c r="I10" s="9">
        <f>H10/H6</f>
        <v>9.7222222222222224E-3</v>
      </c>
      <c r="J10" s="10" t="s">
        <v>29</v>
      </c>
      <c r="K10" s="9">
        <f>J10/J6</f>
        <v>5.5555555555555558E-3</v>
      </c>
      <c r="L10" s="10" t="s">
        <v>31</v>
      </c>
      <c r="M10" s="9">
        <f>L10/L6</f>
        <v>1.3888888888888888E-2</v>
      </c>
      <c r="N10" s="10" t="s">
        <v>33</v>
      </c>
      <c r="O10" s="9">
        <f>N10/N6</f>
        <v>1.0416666666666666E-2</v>
      </c>
      <c r="P10" s="10" t="s">
        <v>54</v>
      </c>
      <c r="Q10" s="9">
        <f>P10/P6</f>
        <v>7.6388888888888886E-3</v>
      </c>
      <c r="R10" s="10" t="s">
        <v>32</v>
      </c>
      <c r="S10" s="9">
        <f>R10/R6</f>
        <v>1.3194444444444444E-2</v>
      </c>
      <c r="T10" s="10" t="s">
        <v>35</v>
      </c>
      <c r="U10" s="9">
        <f>T10/T6</f>
        <v>1.2499999999999999E-2</v>
      </c>
      <c r="V10" s="10" t="s">
        <v>26</v>
      </c>
      <c r="W10" s="9">
        <f>V10/V6</f>
        <v>9.0277777777777787E-3</v>
      </c>
      <c r="X10" s="10" t="s">
        <v>25</v>
      </c>
      <c r="Y10" s="9">
        <f>X10/X6</f>
        <v>1.6666666666666666E-2</v>
      </c>
      <c r="Z10" s="12" t="s">
        <v>31</v>
      </c>
      <c r="AA10" s="9">
        <f>Z10/Z6</f>
        <v>1.3888888888888888E-2</v>
      </c>
      <c r="AB10" s="12" t="s">
        <v>27</v>
      </c>
      <c r="AC10" s="9">
        <f>AB10/AB6</f>
        <v>9.7222222222222224E-3</v>
      </c>
      <c r="AD10" s="12" t="s">
        <v>24</v>
      </c>
      <c r="AE10" s="9">
        <f>AD10/AD6</f>
        <v>1.7361111111111112E-2</v>
      </c>
      <c r="AF10" s="27">
        <v>1.2499999999999999E-2</v>
      </c>
      <c r="AG10" s="9">
        <f>AF10/AF6</f>
        <v>1.2499999999999999E-2</v>
      </c>
      <c r="AH10" s="27">
        <v>9.0277777777777787E-3</v>
      </c>
      <c r="AI10" s="9">
        <f>AH10/AH6</f>
        <v>9.0277777777777787E-3</v>
      </c>
      <c r="AJ10" s="27">
        <v>1.6666666666666666E-2</v>
      </c>
      <c r="AK10" s="9">
        <f>AJ10/AJ6</f>
        <v>1.6666666666666666E-2</v>
      </c>
      <c r="AL10" s="5"/>
      <c r="AM10" s="5"/>
    </row>
    <row r="11" spans="1:39" ht="27" customHeight="1" x14ac:dyDescent="0.3">
      <c r="A11" s="21" t="s">
        <v>55</v>
      </c>
      <c r="B11" s="22" t="s">
        <v>56</v>
      </c>
      <c r="C11" s="9">
        <f>B11/B6</f>
        <v>1.3888888888888889E-3</v>
      </c>
      <c r="D11" s="10" t="s">
        <v>56</v>
      </c>
      <c r="E11" s="9">
        <f>D11/D6</f>
        <v>1.3888888888888889E-3</v>
      </c>
      <c r="F11" s="10" t="s">
        <v>57</v>
      </c>
      <c r="G11" s="9">
        <f>F11/F6</f>
        <v>2.0833333333333333E-3</v>
      </c>
      <c r="H11" s="10" t="s">
        <v>57</v>
      </c>
      <c r="I11" s="9">
        <f>H11/H6</f>
        <v>2.0833333333333333E-3</v>
      </c>
      <c r="J11" s="10" t="s">
        <v>56</v>
      </c>
      <c r="K11" s="9">
        <f>J11/J6</f>
        <v>1.3888888888888889E-3</v>
      </c>
      <c r="L11" s="10" t="s">
        <v>58</v>
      </c>
      <c r="M11" s="9">
        <f>L11/L6</f>
        <v>2.7777777777777779E-3</v>
      </c>
      <c r="N11" s="10" t="s">
        <v>56</v>
      </c>
      <c r="O11" s="9">
        <f>N11/N6</f>
        <v>1.3888888888888889E-3</v>
      </c>
      <c r="P11" s="10" t="s">
        <v>59</v>
      </c>
      <c r="Q11" s="9">
        <f>P11/P6</f>
        <v>6.9444444444444447E-4</v>
      </c>
      <c r="R11" s="10" t="s">
        <v>56</v>
      </c>
      <c r="S11" s="9">
        <f>R11/R6</f>
        <v>1.3888888888888889E-3</v>
      </c>
      <c r="T11" s="10" t="s">
        <v>56</v>
      </c>
      <c r="U11" s="9">
        <f>T11/T6</f>
        <v>1.3888888888888889E-3</v>
      </c>
      <c r="V11" s="10" t="s">
        <v>59</v>
      </c>
      <c r="W11" s="9">
        <f>V11/V6</f>
        <v>6.9444444444444447E-4</v>
      </c>
      <c r="X11" s="10" t="s">
        <v>56</v>
      </c>
      <c r="Y11" s="9">
        <f>X11/X6</f>
        <v>1.3888888888888889E-3</v>
      </c>
      <c r="Z11" s="12" t="s">
        <v>59</v>
      </c>
      <c r="AA11" s="9">
        <f>Z11/Z6</f>
        <v>6.9444444444444447E-4</v>
      </c>
      <c r="AB11" s="12" t="s">
        <v>59</v>
      </c>
      <c r="AC11" s="9">
        <f>AB11/AB6</f>
        <v>6.9444444444444447E-4</v>
      </c>
      <c r="AD11" s="12" t="s">
        <v>59</v>
      </c>
      <c r="AE11" s="9">
        <f>AD11/AD6</f>
        <v>6.9444444444444447E-4</v>
      </c>
      <c r="AF11" s="27">
        <v>6.9444444444444447E-4</v>
      </c>
      <c r="AG11" s="9">
        <f>AF11/AF6</f>
        <v>6.9444444444444447E-4</v>
      </c>
      <c r="AH11" s="27">
        <v>6.9444444444444447E-4</v>
      </c>
      <c r="AI11" s="9">
        <f>AH11/AH6</f>
        <v>6.9444444444444447E-4</v>
      </c>
      <c r="AJ11" s="27">
        <v>6.9444444444444447E-4</v>
      </c>
      <c r="AK11" s="9">
        <f>AJ11/AJ6</f>
        <v>6.9444444444444447E-4</v>
      </c>
      <c r="AL11" s="5"/>
      <c r="AM11" s="5"/>
    </row>
    <row r="12" spans="1:39" ht="27" customHeight="1" x14ac:dyDescent="0.3">
      <c r="A12" s="21" t="s">
        <v>94</v>
      </c>
      <c r="B12" s="22" t="s">
        <v>59</v>
      </c>
      <c r="C12" s="9">
        <f>B12/B6</f>
        <v>6.9444444444444447E-4</v>
      </c>
      <c r="D12" s="10" t="s">
        <v>59</v>
      </c>
      <c r="E12" s="9">
        <f>D12/D6</f>
        <v>6.9444444444444447E-4</v>
      </c>
      <c r="F12" s="10" t="s">
        <v>59</v>
      </c>
      <c r="G12" s="9">
        <f>F12/F6</f>
        <v>6.9444444444444447E-4</v>
      </c>
      <c r="H12" s="10" t="s">
        <v>59</v>
      </c>
      <c r="I12" s="9">
        <f>H12/H6</f>
        <v>6.9444444444444447E-4</v>
      </c>
      <c r="J12" s="10" t="s">
        <v>59</v>
      </c>
      <c r="K12" s="9">
        <f>J12/J6</f>
        <v>6.9444444444444447E-4</v>
      </c>
      <c r="L12" s="10" t="s">
        <v>59</v>
      </c>
      <c r="M12" s="9">
        <f>L12/L6</f>
        <v>6.9444444444444447E-4</v>
      </c>
      <c r="N12" s="10" t="s">
        <v>60</v>
      </c>
      <c r="O12" s="9">
        <f>N12/N6</f>
        <v>0</v>
      </c>
      <c r="P12" s="10" t="s">
        <v>60</v>
      </c>
      <c r="Q12" s="9">
        <f>P12/P6</f>
        <v>0</v>
      </c>
      <c r="R12" s="10" t="s">
        <v>60</v>
      </c>
      <c r="S12" s="9">
        <f>R12/R6</f>
        <v>0</v>
      </c>
      <c r="T12" s="10" t="s">
        <v>59</v>
      </c>
      <c r="U12" s="9">
        <f>T12/T6</f>
        <v>6.9444444444444447E-4</v>
      </c>
      <c r="V12" s="10" t="s">
        <v>59</v>
      </c>
      <c r="W12" s="9">
        <f>V12/V6</f>
        <v>6.9444444444444447E-4</v>
      </c>
      <c r="X12" s="10" t="s">
        <v>59</v>
      </c>
      <c r="Y12" s="9">
        <f>X12/X6</f>
        <v>6.9444444444444447E-4</v>
      </c>
      <c r="Z12" s="12" t="s">
        <v>61</v>
      </c>
      <c r="AA12" s="9">
        <f>Z12/Z6</f>
        <v>3.9583333333333331E-2</v>
      </c>
      <c r="AB12" s="12" t="s">
        <v>62</v>
      </c>
      <c r="AC12" s="9">
        <f>AB12/AB6</f>
        <v>3.1944444444444449E-2</v>
      </c>
      <c r="AD12" s="12" t="s">
        <v>63</v>
      </c>
      <c r="AE12" s="9">
        <f>AD12/AD6</f>
        <v>4.7222222222222221E-2</v>
      </c>
      <c r="AF12" s="27">
        <v>4.2361111111111106E-2</v>
      </c>
      <c r="AG12" s="9">
        <f>AF12/AF6</f>
        <v>4.2361111111111106E-2</v>
      </c>
      <c r="AH12" s="27">
        <v>3.3333333333333333E-2</v>
      </c>
      <c r="AI12" s="9">
        <f>AH12/AH6</f>
        <v>3.3333333333333333E-2</v>
      </c>
      <c r="AJ12" s="27">
        <v>5.2083333333333336E-2</v>
      </c>
      <c r="AK12" s="9">
        <f>AJ12/AJ6</f>
        <v>5.2083333333333336E-2</v>
      </c>
      <c r="AL12" s="5"/>
      <c r="AM12" s="5"/>
    </row>
    <row r="13" spans="1:39" ht="27" customHeight="1" x14ac:dyDescent="0.3">
      <c r="A13" s="21" t="s">
        <v>95</v>
      </c>
      <c r="B13" s="22" t="s">
        <v>64</v>
      </c>
      <c r="C13" s="9">
        <f>B13/B6</f>
        <v>0.17916666666666667</v>
      </c>
      <c r="D13" s="10" t="s">
        <v>65</v>
      </c>
      <c r="E13" s="9">
        <f>D13/D6</f>
        <v>0.19166666666666665</v>
      </c>
      <c r="F13" s="10" t="s">
        <v>66</v>
      </c>
      <c r="G13" s="9">
        <f>F13/F6</f>
        <v>0.16458333333333333</v>
      </c>
      <c r="H13" s="10" t="s">
        <v>67</v>
      </c>
      <c r="I13" s="9">
        <f>H13/H6</f>
        <v>0.17777777777777778</v>
      </c>
      <c r="J13" s="10" t="s">
        <v>68</v>
      </c>
      <c r="K13" s="9">
        <f>J13/J6</f>
        <v>0.18680555555555556</v>
      </c>
      <c r="L13" s="10" t="s">
        <v>69</v>
      </c>
      <c r="M13" s="9">
        <f>L13/L6</f>
        <v>0.1673611111111111</v>
      </c>
      <c r="N13" s="10" t="s">
        <v>70</v>
      </c>
      <c r="O13" s="9">
        <f>N13/N6</f>
        <v>0.15763888888888888</v>
      </c>
      <c r="P13" s="10" t="s">
        <v>69</v>
      </c>
      <c r="Q13" s="9">
        <f>P13/P6</f>
        <v>0.1673611111111111</v>
      </c>
      <c r="R13" s="10" t="s">
        <v>71</v>
      </c>
      <c r="S13" s="9">
        <f>R13/R6</f>
        <v>0.14652777777777778</v>
      </c>
      <c r="T13" s="10" t="s">
        <v>72</v>
      </c>
      <c r="U13" s="9">
        <f>T13/T6</f>
        <v>0.17430555555555557</v>
      </c>
      <c r="V13" s="10" t="s">
        <v>73</v>
      </c>
      <c r="W13" s="9">
        <f>V13/V6</f>
        <v>0.18819444444444444</v>
      </c>
      <c r="X13" s="10" t="s">
        <v>74</v>
      </c>
      <c r="Y13" s="9">
        <f>X13/X6</f>
        <v>0.15902777777777777</v>
      </c>
      <c r="Z13" s="12" t="s">
        <v>75</v>
      </c>
      <c r="AA13" s="9">
        <f>Z13/Z6</f>
        <v>0.16250000000000001</v>
      </c>
      <c r="AB13" s="12" t="s">
        <v>76</v>
      </c>
      <c r="AC13" s="9">
        <f>AB13/AB6</f>
        <v>0.18194444444444444</v>
      </c>
      <c r="AD13" s="12" t="s">
        <v>77</v>
      </c>
      <c r="AE13" s="9">
        <f>AD13/AD6</f>
        <v>0.14097222222222222</v>
      </c>
      <c r="AF13" s="27">
        <v>0.15833333333333333</v>
      </c>
      <c r="AG13" s="9">
        <f>AF13/AF6</f>
        <v>0.15833333333333333</v>
      </c>
      <c r="AH13" s="27">
        <v>0.17986111111111111</v>
      </c>
      <c r="AI13" s="9">
        <f>AH13/AH6</f>
        <v>0.17986111111111111</v>
      </c>
      <c r="AJ13" s="27">
        <v>0.1361111111111111</v>
      </c>
      <c r="AK13" s="9">
        <f>AJ13/AJ6</f>
        <v>0.1361111111111111</v>
      </c>
      <c r="AL13" s="5"/>
      <c r="AM13" s="5"/>
    </row>
    <row r="14" spans="1:39" ht="27" customHeight="1" x14ac:dyDescent="0.3">
      <c r="A14" s="21" t="s">
        <v>78</v>
      </c>
      <c r="B14" s="22" t="s">
        <v>79</v>
      </c>
      <c r="C14" s="9">
        <f>B14/B6</f>
        <v>6.3194444444444442E-2</v>
      </c>
      <c r="D14" s="10" t="s">
        <v>80</v>
      </c>
      <c r="E14" s="9">
        <f>D14/D6</f>
        <v>6.1111111111111116E-2</v>
      </c>
      <c r="F14" s="10" t="s">
        <v>81</v>
      </c>
      <c r="G14" s="9">
        <f>F14/F6</f>
        <v>6.5277777777777782E-2</v>
      </c>
      <c r="H14" s="10" t="s">
        <v>82</v>
      </c>
      <c r="I14" s="9">
        <f>H14/H6</f>
        <v>6.1805555555555558E-2</v>
      </c>
      <c r="J14" s="10" t="s">
        <v>80</v>
      </c>
      <c r="K14" s="9">
        <f>J14/J6</f>
        <v>6.1111111111111116E-2</v>
      </c>
      <c r="L14" s="10" t="s">
        <v>83</v>
      </c>
      <c r="M14" s="9">
        <f>L14/L6</f>
        <v>6.25E-2</v>
      </c>
      <c r="N14" s="10" t="s">
        <v>83</v>
      </c>
      <c r="O14" s="9">
        <f>N14/N6</f>
        <v>6.25E-2</v>
      </c>
      <c r="P14" s="10" t="s">
        <v>83</v>
      </c>
      <c r="Q14" s="9">
        <f>P14/P6</f>
        <v>6.25E-2</v>
      </c>
      <c r="R14" s="10" t="s">
        <v>79</v>
      </c>
      <c r="S14" s="9">
        <f>R14/R6</f>
        <v>6.3194444444444442E-2</v>
      </c>
      <c r="T14" s="10" t="s">
        <v>84</v>
      </c>
      <c r="U14" s="9">
        <f>T14/T6</f>
        <v>6.0416666666666667E-2</v>
      </c>
      <c r="V14" s="10" t="s">
        <v>85</v>
      </c>
      <c r="W14" s="9">
        <f>V14/V6</f>
        <v>5.9722222222222225E-2</v>
      </c>
      <c r="X14" s="10" t="s">
        <v>80</v>
      </c>
      <c r="Y14" s="9">
        <f>X14/X6</f>
        <v>6.1111111111111116E-2</v>
      </c>
      <c r="Z14" s="12" t="s">
        <v>86</v>
      </c>
      <c r="AA14" s="9">
        <f>Z14/Z6</f>
        <v>5.6944444444444443E-2</v>
      </c>
      <c r="AB14" s="12" t="s">
        <v>87</v>
      </c>
      <c r="AC14" s="9">
        <f>AB14/AB6</f>
        <v>5.5555555555555552E-2</v>
      </c>
      <c r="AD14" s="12" t="s">
        <v>88</v>
      </c>
      <c r="AE14" s="9">
        <f>AD14/AD6</f>
        <v>5.8333333333333327E-2</v>
      </c>
      <c r="AF14" s="27">
        <v>5.5555555555555552E-2</v>
      </c>
      <c r="AG14" s="9">
        <f>AF14/AF6</f>
        <v>5.5555555555555552E-2</v>
      </c>
      <c r="AH14" s="27">
        <v>5.486111111111111E-2</v>
      </c>
      <c r="AI14" s="9">
        <f>AH14/AH6</f>
        <v>5.486111111111111E-2</v>
      </c>
      <c r="AJ14" s="27">
        <v>5.6250000000000001E-2</v>
      </c>
      <c r="AK14" s="9">
        <f>AJ14/AJ6</f>
        <v>5.6250000000000001E-2</v>
      </c>
      <c r="AL14" s="5"/>
      <c r="AM14" s="5"/>
    </row>
    <row r="15" spans="1:39" ht="27" customHeight="1" x14ac:dyDescent="0.3">
      <c r="A15" s="23" t="s">
        <v>96</v>
      </c>
      <c r="B15" s="24" t="s">
        <v>89</v>
      </c>
      <c r="C15" s="13">
        <f>B15/B6</f>
        <v>4.1666666666666666E-3</v>
      </c>
      <c r="D15" s="14" t="s">
        <v>89</v>
      </c>
      <c r="E15" s="13">
        <f>D15/D6</f>
        <v>4.1666666666666666E-3</v>
      </c>
      <c r="F15" s="14" t="s">
        <v>89</v>
      </c>
      <c r="G15" s="13">
        <f>F15/F6</f>
        <v>4.1666666666666666E-3</v>
      </c>
      <c r="H15" s="14" t="s">
        <v>28</v>
      </c>
      <c r="I15" s="13">
        <f>H15/H6</f>
        <v>6.2499999999999995E-3</v>
      </c>
      <c r="J15" s="14" t="s">
        <v>29</v>
      </c>
      <c r="K15" s="13">
        <f>J15/J6</f>
        <v>5.5555555555555558E-3</v>
      </c>
      <c r="L15" s="14" t="s">
        <v>28</v>
      </c>
      <c r="M15" s="13">
        <f>L15/L6</f>
        <v>6.2499999999999995E-3</v>
      </c>
      <c r="N15" s="14" t="s">
        <v>26</v>
      </c>
      <c r="O15" s="13">
        <f>N15/N6</f>
        <v>9.0277777777777787E-3</v>
      </c>
      <c r="P15" s="14" t="s">
        <v>26</v>
      </c>
      <c r="Q15" s="13">
        <f>P15/P6</f>
        <v>9.0277777777777787E-3</v>
      </c>
      <c r="R15" s="14" t="s">
        <v>27</v>
      </c>
      <c r="S15" s="13">
        <f>R15/R6</f>
        <v>9.7222222222222224E-3</v>
      </c>
      <c r="T15" s="14" t="s">
        <v>33</v>
      </c>
      <c r="U15" s="13">
        <f>T15/T6</f>
        <v>1.0416666666666666E-2</v>
      </c>
      <c r="V15" s="14" t="s">
        <v>33</v>
      </c>
      <c r="W15" s="13">
        <f>V15/V6</f>
        <v>1.0416666666666666E-2</v>
      </c>
      <c r="X15" s="14" t="s">
        <v>90</v>
      </c>
      <c r="Y15" s="13">
        <f>X15/X6</f>
        <v>1.1111111111111112E-2</v>
      </c>
      <c r="Z15" s="15" t="s">
        <v>59</v>
      </c>
      <c r="AA15" s="13">
        <f>Z15/Z6</f>
        <v>6.9444444444444447E-4</v>
      </c>
      <c r="AB15" s="15" t="s">
        <v>59</v>
      </c>
      <c r="AC15" s="13">
        <f>AB15/AB6</f>
        <v>6.9444444444444447E-4</v>
      </c>
      <c r="AD15" s="15" t="s">
        <v>56</v>
      </c>
      <c r="AE15" s="13">
        <f>AD15/AD6</f>
        <v>1.3888888888888889E-3</v>
      </c>
      <c r="AF15" s="28">
        <v>0</v>
      </c>
      <c r="AG15" s="13">
        <f>AF15/AF6</f>
        <v>0</v>
      </c>
      <c r="AH15" s="28">
        <v>0</v>
      </c>
      <c r="AI15" s="13">
        <f>AH15/AH6</f>
        <v>0</v>
      </c>
      <c r="AJ15" s="28">
        <v>6.9444444444444447E-4</v>
      </c>
      <c r="AK15" s="13">
        <f>AJ15/AJ6</f>
        <v>6.9444444444444447E-4</v>
      </c>
      <c r="AL15" s="5"/>
      <c r="AM15" s="5"/>
    </row>
    <row r="16" spans="1:39" s="4" customFormat="1" ht="27" customHeight="1" x14ac:dyDescent="0.3">
      <c r="A16" s="6" t="s">
        <v>91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P16" s="7"/>
      <c r="Q16" s="7"/>
      <c r="R16" s="7"/>
      <c r="S16" s="7"/>
      <c r="T16" s="7"/>
      <c r="U16" s="7"/>
      <c r="V16" s="7"/>
      <c r="W16" s="7"/>
      <c r="X16" s="7"/>
    </row>
    <row r="17" spans="1:39" s="4" customFormat="1" ht="27" customHeight="1" x14ac:dyDescent="0.3">
      <c r="A17" s="1" t="s">
        <v>92</v>
      </c>
      <c r="B17" s="7"/>
      <c r="C17" s="7"/>
      <c r="D17" s="7"/>
      <c r="E17" s="7"/>
      <c r="F17" s="7"/>
      <c r="G17" s="6"/>
      <c r="H17" s="7"/>
      <c r="I17" s="7"/>
      <c r="J17" s="7"/>
      <c r="K17" s="7"/>
      <c r="L17" s="7"/>
      <c r="P17" s="7"/>
      <c r="Q17" s="7"/>
      <c r="R17" s="7"/>
      <c r="S17" s="7"/>
      <c r="T17" s="7"/>
      <c r="U17" s="7"/>
      <c r="V17" s="7"/>
      <c r="W17" s="7"/>
      <c r="X17" s="7"/>
    </row>
    <row r="18" spans="1:39" s="4" customFormat="1" ht="27" customHeight="1" x14ac:dyDescent="0.3">
      <c r="A18" s="1" t="s">
        <v>97</v>
      </c>
      <c r="B18" s="7"/>
      <c r="C18" s="7"/>
      <c r="D18" s="7"/>
      <c r="E18" s="7"/>
      <c r="F18" s="7"/>
      <c r="G18" s="6"/>
      <c r="H18" s="7"/>
      <c r="I18" s="7"/>
      <c r="J18" s="7"/>
      <c r="K18" s="7"/>
      <c r="L18" s="7"/>
      <c r="P18" s="7"/>
      <c r="Q18" s="7"/>
      <c r="R18" s="7"/>
      <c r="S18" s="7"/>
      <c r="T18" s="7"/>
      <c r="U18" s="7"/>
      <c r="V18" s="7"/>
      <c r="W18" s="7"/>
      <c r="X18" s="7"/>
    </row>
    <row r="19" spans="1:39" s="4" customFormat="1" ht="27" customHeight="1" x14ac:dyDescent="0.3">
      <c r="A19" s="1" t="s">
        <v>93</v>
      </c>
      <c r="B19" s="7"/>
      <c r="C19" s="7"/>
      <c r="D19" s="7"/>
      <c r="E19" s="7"/>
      <c r="F19" s="7"/>
      <c r="G19" s="6"/>
      <c r="H19" s="7"/>
      <c r="I19" s="7"/>
      <c r="J19" s="7"/>
      <c r="K19" s="7"/>
      <c r="L19" s="7"/>
      <c r="P19" s="7"/>
      <c r="Q19" s="7"/>
      <c r="R19" s="7"/>
      <c r="S19" s="7"/>
      <c r="T19" s="7"/>
      <c r="U19" s="7"/>
      <c r="V19" s="7"/>
      <c r="W19" s="7"/>
      <c r="X19" s="7"/>
    </row>
    <row r="20" spans="1:39" ht="27" customHeight="1" x14ac:dyDescent="0.3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</row>
  </sheetData>
  <mergeCells count="26">
    <mergeCell ref="A1:M1"/>
    <mergeCell ref="L4:M4"/>
    <mergeCell ref="J4:K4"/>
    <mergeCell ref="H4:I4"/>
    <mergeCell ref="F4:G4"/>
    <mergeCell ref="A3:A5"/>
    <mergeCell ref="B3:G3"/>
    <mergeCell ref="H3:M3"/>
    <mergeCell ref="N3:S3"/>
    <mergeCell ref="T3:Y3"/>
    <mergeCell ref="D4:E4"/>
    <mergeCell ref="B4:C4"/>
    <mergeCell ref="AJ4:AK4"/>
    <mergeCell ref="AH4:AI4"/>
    <mergeCell ref="AF4:AG4"/>
    <mergeCell ref="X4:Y4"/>
    <mergeCell ref="V4:W4"/>
    <mergeCell ref="T4:U4"/>
    <mergeCell ref="R4:S4"/>
    <mergeCell ref="P4:Q4"/>
    <mergeCell ref="N4:O4"/>
    <mergeCell ref="Z3:AE3"/>
    <mergeCell ref="Z4:AA4"/>
    <mergeCell ref="AB4:AC4"/>
    <mergeCell ref="AD4:AE4"/>
    <mergeCell ref="AF3:AK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2025-09-23T06:30:27Z</dcterms:modified>
</cp:coreProperties>
</file>